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10920" firstSheet="1" activeTab="1"/>
  </bookViews>
  <sheets>
    <sheet name="CDKOHSLJ" sheetId="7" state="hidden" r:id="rId1"/>
    <sheet name="2016支出预算表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0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汇率" localSheetId="0">#REF!</definedName>
    <definedName name="汇率">#REF!</definedName>
    <definedName name="전">#REF!</definedName>
    <definedName name="주택사업본부">#REF!</definedName>
    <definedName name="科目编码">[21]编码!$A$2:$A$145</definedName>
    <definedName name="철구사업본부">#REF!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行政管理部门编制数">[19]行政编制!$E$4:$E$184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</definedNames>
  <calcPr calcId="125725"/>
</workbook>
</file>

<file path=xl/calcChain.xml><?xml version="1.0" encoding="utf-8"?>
<calcChain xmlns="http://schemas.openxmlformats.org/spreadsheetml/2006/main">
  <c r="D19" i="9"/>
  <c r="E19"/>
  <c r="G19"/>
  <c r="C19"/>
  <c r="C9"/>
  <c r="C10"/>
  <c r="C11"/>
  <c r="C12"/>
  <c r="C13"/>
  <c r="C7"/>
  <c r="C8"/>
  <c r="C14"/>
  <c r="C15"/>
  <c r="C16"/>
  <c r="C17"/>
  <c r="C18"/>
  <c r="C6"/>
</calcChain>
</file>

<file path=xl/sharedStrings.xml><?xml version="1.0" encoding="utf-8"?>
<sst xmlns="http://schemas.openxmlformats.org/spreadsheetml/2006/main" count="61" uniqueCount="52">
  <si>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</si>
  <si>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</si>
  <si>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</si>
  <si>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</si>
  <si>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</si>
  <si>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</si>
  <si>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</si>
  <si>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</si>
  <si>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</si>
  <si>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</si>
  <si>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</si>
  <si>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</si>
  <si>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</si>
  <si>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</si>
  <si>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</si>
  <si>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</si>
  <si>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/>
  </si>
  <si>
    <t>205</t>
  </si>
  <si>
    <t xml:space="preserve">    普通教育</t>
  </si>
  <si>
    <t>合计</t>
  </si>
  <si>
    <t>基本支出</t>
  </si>
  <si>
    <t>项目支出</t>
  </si>
  <si>
    <t>上缴上级支出</t>
  </si>
  <si>
    <t xml:space="preserve"> </t>
  </si>
  <si>
    <t>221</t>
  </si>
  <si>
    <t xml:space="preserve">    住房改革支出</t>
  </si>
  <si>
    <t>中国政法大学支出预算表</t>
    <phoneticPr fontId="87" type="noConversion"/>
  </si>
  <si>
    <t>事业单位经营支出</t>
    <phoneticPr fontId="87" type="noConversion"/>
  </si>
  <si>
    <t>对附属单位补助支出</t>
    <phoneticPr fontId="87" type="noConversion"/>
  </si>
  <si>
    <t xml:space="preserve">    其他教育支出</t>
    <phoneticPr fontId="87" type="noConversion"/>
  </si>
  <si>
    <t>211</t>
    <phoneticPr fontId="87" type="noConversion"/>
  </si>
  <si>
    <t xml:space="preserve">    能源节约利用</t>
    <phoneticPr fontId="87" type="noConversion"/>
  </si>
  <si>
    <t xml:space="preserve">  20502</t>
    <phoneticPr fontId="87" type="noConversion"/>
  </si>
  <si>
    <t xml:space="preserve">    2050205</t>
    <phoneticPr fontId="87" type="noConversion"/>
  </si>
  <si>
    <t xml:space="preserve">  20599</t>
    <phoneticPr fontId="87" type="noConversion"/>
  </si>
  <si>
    <t xml:space="preserve">    2059999</t>
    <phoneticPr fontId="87" type="noConversion"/>
  </si>
  <si>
    <t xml:space="preserve">  21110</t>
    <phoneticPr fontId="87" type="noConversion"/>
  </si>
  <si>
    <t xml:space="preserve">    2111001</t>
    <phoneticPr fontId="87" type="noConversion"/>
  </si>
  <si>
    <t xml:space="preserve">  22102</t>
    <phoneticPr fontId="87" type="noConversion"/>
  </si>
  <si>
    <t xml:space="preserve">    2210201</t>
    <phoneticPr fontId="87" type="noConversion"/>
  </si>
  <si>
    <t xml:space="preserve">    2210202</t>
    <phoneticPr fontId="87" type="noConversion"/>
  </si>
  <si>
    <t xml:space="preserve">    2210203</t>
    <phoneticPr fontId="87" type="noConversion"/>
  </si>
  <si>
    <t>教育支出</t>
    <phoneticPr fontId="87" type="noConversion"/>
  </si>
  <si>
    <t>节能环保支出</t>
    <phoneticPr fontId="87" type="noConversion"/>
  </si>
  <si>
    <t>住房保障支出</t>
    <phoneticPr fontId="87" type="noConversion"/>
  </si>
  <si>
    <t xml:space="preserve">      高等教育</t>
    <phoneticPr fontId="87" type="noConversion"/>
  </si>
  <si>
    <t xml:space="preserve">      其他教育支出 </t>
    <phoneticPr fontId="87" type="noConversion"/>
  </si>
  <si>
    <t xml:space="preserve">      能源节约利用</t>
    <phoneticPr fontId="87" type="noConversion"/>
  </si>
  <si>
    <t xml:space="preserve">      住房公积金</t>
    <phoneticPr fontId="87" type="noConversion"/>
  </si>
  <si>
    <t xml:space="preserve">      提租补贴</t>
    <phoneticPr fontId="87" type="noConversion"/>
  </si>
  <si>
    <t xml:space="preserve">      购房补贴</t>
    <phoneticPr fontId="87" type="noConversion"/>
  </si>
  <si>
    <t xml:space="preserve">     合计</t>
    <phoneticPr fontId="87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</si>
</sst>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0.00_)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#,##0.0_);\(#,##0.0\)"/>
    <numFmt numFmtId="186" formatCode="\$#,##0.00;\(\$#,##0.00\)"/>
    <numFmt numFmtId="187" formatCode="yy\.mm\.dd"/>
    <numFmt numFmtId="188" formatCode="&quot;?\t#,##0_);[Red]\(&quot;&quot;?&quot;\t#,##0\)"/>
    <numFmt numFmtId="189" formatCode="\$#,##0;\(\$#,##0\)"/>
    <numFmt numFmtId="190" formatCode="&quot;$&quot;#,##0_);[Red]\(&quot;$&quot;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 "/>
  </numFmts>
  <fonts count="97"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2"/>
      <color indexed="20"/>
      <name val="楷体_GB2312"/>
      <family val="3"/>
      <charset val="134"/>
    </font>
    <font>
      <sz val="10"/>
      <name val="Helv"/>
      <family val="2"/>
    </font>
    <font>
      <i/>
      <sz val="12"/>
      <color indexed="23"/>
      <name val="楷体_GB2312"/>
      <family val="3"/>
      <charset val="134"/>
    </font>
    <font>
      <sz val="12"/>
      <name val="Times New Roman"/>
      <family val="1"/>
    </font>
    <font>
      <sz val="12"/>
      <color indexed="8"/>
      <name val="楷体_GB2312"/>
      <family val="3"/>
      <charset val="134"/>
    </font>
    <font>
      <sz val="10.5"/>
      <color indexed="17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2"/>
      <color indexed="9"/>
      <name val="楷体_GB2312"/>
      <family val="3"/>
      <charset val="134"/>
    </font>
    <font>
      <sz val="12"/>
      <color indexed="17"/>
      <name val="宋体"/>
      <charset val="134"/>
    </font>
    <font>
      <sz val="10"/>
      <name val="Geneva"/>
      <family val="2"/>
    </font>
    <font>
      <b/>
      <i/>
      <sz val="16"/>
      <name val="Helv"/>
      <family val="2"/>
    </font>
    <font>
      <sz val="12"/>
      <name val="宋体"/>
      <charset val="134"/>
    </font>
    <font>
      <sz val="12"/>
      <color indexed="17"/>
      <name val="楷体_GB2312"/>
      <family val="3"/>
      <charset val="134"/>
    </font>
    <font>
      <b/>
      <sz val="11"/>
      <color indexed="42"/>
      <name val="宋体"/>
      <charset val="134"/>
    </font>
    <font>
      <sz val="12"/>
      <name val="Helv"/>
      <family val="2"/>
    </font>
    <font>
      <sz val="11"/>
      <color indexed="60"/>
      <name val="宋体"/>
      <charset val="134"/>
    </font>
    <font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0"/>
      <name val="Arial"/>
      <family val="2"/>
    </font>
    <font>
      <sz val="12"/>
      <color indexed="60"/>
      <name val="楷体_GB2312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charset val="134"/>
    </font>
    <font>
      <sz val="10.5"/>
      <color indexed="20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2"/>
      <name val="Arial"/>
      <family val="2"/>
    </font>
    <font>
      <b/>
      <sz val="12"/>
      <color indexed="52"/>
      <name val="楷体_GB2312"/>
      <family val="3"/>
      <charset val="134"/>
    </font>
    <font>
      <b/>
      <sz val="18"/>
      <color indexed="56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charset val="134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charset val="134"/>
    </font>
    <font>
      <sz val="10"/>
      <name val="楷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charset val="134"/>
    </font>
    <font>
      <b/>
      <sz val="10"/>
      <name val="MS Sans Serif"/>
      <family val="2"/>
    </font>
    <font>
      <sz val="10"/>
      <color indexed="20"/>
      <name val="宋体"/>
      <charset val="134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sz val="10"/>
      <color indexed="17"/>
      <name val="宋体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7"/>
      <name val="Small Fonts"/>
      <family val="2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9"/>
      <name val="Arial"/>
      <family val="2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charset val="134"/>
    </font>
    <font>
      <sz val="12"/>
      <name val="Courier"/>
      <family val="3"/>
    </font>
    <font>
      <u/>
      <sz val="12"/>
      <color indexed="20"/>
      <name val="宋体"/>
      <charset val="134"/>
    </font>
    <font>
      <b/>
      <sz val="15"/>
      <color indexed="56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2"/>
      <name val="官帕眉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黑体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b/>
      <sz val="18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8"/>
      <color indexed="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1">
    <xf numFmtId="0" fontId="0" fillId="0" borderId="0"/>
    <xf numFmtId="0" fontId="6" fillId="0" borderId="0"/>
    <xf numFmtId="0" fontId="4" fillId="0" borderId="0"/>
    <xf numFmtId="0" fontId="13" fillId="0" borderId="0"/>
    <xf numFmtId="49" fontId="85" fillId="0" borderId="0" applyFont="0" applyFill="0" applyBorder="0" applyAlignment="0" applyProtection="0"/>
    <xf numFmtId="0" fontId="85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22" fillId="0" borderId="0"/>
    <xf numFmtId="0" fontId="22" fillId="0" borderId="0"/>
    <xf numFmtId="0" fontId="4" fillId="0" borderId="0"/>
    <xf numFmtId="0" fontId="2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3" fontId="41" fillId="0" borderId="0"/>
    <xf numFmtId="195" fontId="50" fillId="0" borderId="1" applyAlignment="0" applyProtection="0"/>
    <xf numFmtId="192" fontId="85" fillId="0" borderId="0" applyFill="0" applyBorder="0" applyAlignment="0"/>
    <xf numFmtId="0" fontId="49" fillId="20" borderId="2" applyNumberFormat="0" applyAlignment="0" applyProtection="0">
      <alignment vertical="center"/>
    </xf>
    <xf numFmtId="0" fontId="57" fillId="21" borderId="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85" fillId="0" borderId="0" applyFont="0" applyFill="0" applyBorder="0" applyAlignment="0" applyProtection="0"/>
    <xf numFmtId="181" fontId="27" fillId="0" borderId="0"/>
    <xf numFmtId="179" fontId="85" fillId="0" borderId="0" applyFont="0" applyFill="0" applyBorder="0" applyAlignment="0" applyProtection="0"/>
    <xf numFmtId="183" fontId="22" fillId="0" borderId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86" fontId="27" fillId="0" borderId="0"/>
    <xf numFmtId="0" fontId="24" fillId="0" borderId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89" fontId="27" fillId="0" borderId="0"/>
    <xf numFmtId="0" fontId="53" fillId="0" borderId="0" applyNumberFormat="0" applyFill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58" fillId="20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7" borderId="2" applyNumberFormat="0" applyAlignment="0" applyProtection="0">
      <alignment vertical="center"/>
    </xf>
    <xf numFmtId="0" fontId="58" fillId="19" borderId="9" applyNumberFormat="0" applyBorder="0" applyAlignment="0" applyProtection="0"/>
    <xf numFmtId="185" fontId="18" fillId="25" borderId="0"/>
    <xf numFmtId="0" fontId="40" fillId="0" borderId="10" applyNumberFormat="0" applyFill="0" applyAlignment="0" applyProtection="0">
      <alignment vertical="center"/>
    </xf>
    <xf numFmtId="185" fontId="45" fillId="26" borderId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93" fontId="85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177" fontId="14" fillId="0" borderId="0"/>
    <xf numFmtId="0" fontId="4" fillId="0" borderId="0"/>
    <xf numFmtId="0" fontId="22" fillId="0" borderId="0"/>
    <xf numFmtId="0" fontId="85" fillId="19" borderId="11" applyNumberFormat="0" applyFont="0" applyAlignment="0" applyProtection="0">
      <alignment vertical="center"/>
    </xf>
    <xf numFmtId="0" fontId="63" fillId="20" borderId="12" applyNumberFormat="0" applyAlignment="0" applyProtection="0">
      <alignment vertical="center"/>
    </xf>
    <xf numFmtId="14" fontId="42" fillId="0" borderId="0">
      <alignment horizontal="center" wrapText="1"/>
      <protection locked="0"/>
    </xf>
    <xf numFmtId="10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3" fontId="85" fillId="0" borderId="0" applyFont="0" applyFill="0" applyProtection="0"/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50" fillId="0" borderId="13">
      <alignment horizontal="center"/>
    </xf>
    <xf numFmtId="3" fontId="85" fillId="0" borderId="0" applyFont="0" applyFill="0" applyBorder="0" applyAlignment="0" applyProtection="0"/>
    <xf numFmtId="0" fontId="85" fillId="28" borderId="0" applyNumberFormat="0" applyFont="0" applyBorder="0" applyAlignment="0" applyProtection="0"/>
    <xf numFmtId="3" fontId="46" fillId="0" borderId="0"/>
    <xf numFmtId="0" fontId="50" fillId="0" borderId="0" applyNumberFormat="0" applyFill="0" applyBorder="0" applyAlignment="0" applyProtection="0"/>
    <xf numFmtId="0" fontId="1" fillId="0" borderId="0"/>
    <xf numFmtId="0" fontId="48" fillId="29" borderId="14">
      <protection locked="0"/>
    </xf>
    <xf numFmtId="0" fontId="55" fillId="0" borderId="0"/>
    <xf numFmtId="0" fontId="48" fillId="29" borderId="14">
      <protection locked="0"/>
    </xf>
    <xf numFmtId="0" fontId="48" fillId="29" borderId="14">
      <protection locked="0"/>
    </xf>
    <xf numFmtId="0" fontId="36" fillId="0" borderId="0" applyNumberFormat="0" applyFill="0" applyBorder="0" applyAlignment="0" applyProtection="0">
      <alignment vertical="center"/>
    </xf>
    <xf numFmtId="0" fontId="24" fillId="0" borderId="15" applyProtection="0"/>
    <xf numFmtId="178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199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18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85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49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38" fillId="21" borderId="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/>
    <xf numFmtId="184" fontId="85" fillId="0" borderId="0" applyFont="0" applyFill="0" applyBorder="0" applyAlignment="0" applyProtection="0"/>
    <xf numFmtId="198" fontId="85" fillId="0" borderId="0" applyFont="0" applyFill="0" applyBorder="0" applyAlignment="0" applyProtection="0"/>
    <xf numFmtId="19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27" fillId="0" borderId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0" fillId="0" borderId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8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3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8" fillId="7" borderId="2" applyNumberFormat="0" applyAlignment="0" applyProtection="0">
      <alignment vertical="center"/>
    </xf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/>
    <xf numFmtId="203" fontId="81" fillId="0" borderId="9">
      <alignment vertical="center"/>
      <protection locked="0"/>
    </xf>
    <xf numFmtId="0" fontId="6" fillId="0" borderId="0"/>
    <xf numFmtId="0" fontId="69" fillId="0" borderId="0"/>
    <xf numFmtId="0" fontId="47" fillId="0" borderId="0"/>
    <xf numFmtId="43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0" fontId="85" fillId="19" borderId="11" applyNumberFormat="0" applyFont="0" applyAlignment="0" applyProtection="0">
      <alignment vertical="center"/>
    </xf>
    <xf numFmtId="0" fontId="85" fillId="19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8">
    <xf numFmtId="0" fontId="0" fillId="0" borderId="0" xfId="0"/>
    <xf numFmtId="0" fontId="22" fillId="0" borderId="0" xfId="160"/>
    <xf numFmtId="0" fontId="82" fillId="4" borderId="0" xfId="160" applyFont="1" applyFill="1"/>
    <xf numFmtId="0" fontId="22" fillId="4" borderId="0" xfId="160" applyFill="1"/>
    <xf numFmtId="0" fontId="22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22" fillId="27" borderId="23" xfId="160" applyFill="1" applyBorder="1"/>
    <xf numFmtId="0" fontId="22" fillId="27" borderId="24" xfId="160" applyFill="1" applyBorder="1"/>
    <xf numFmtId="49" fontId="89" fillId="0" borderId="9" xfId="0" applyNumberFormat="1" applyFont="1" applyBorder="1" applyAlignment="1">
      <alignment horizontal="left" vertical="center"/>
    </xf>
    <xf numFmtId="204" fontId="89" fillId="0" borderId="9" xfId="0" applyNumberFormat="1" applyFont="1" applyBorder="1" applyAlignment="1">
      <alignment horizontal="right" vertical="center"/>
    </xf>
    <xf numFmtId="43" fontId="91" fillId="0" borderId="9" xfId="0" applyNumberFormat="1" applyFont="1" applyFill="1" applyBorder="1" applyAlignment="1">
      <alignment horizontal="right" vertical="center" shrinkToFit="1"/>
    </xf>
    <xf numFmtId="0" fontId="91" fillId="0" borderId="0" xfId="0" applyFont="1"/>
    <xf numFmtId="0" fontId="91" fillId="0" borderId="9" xfId="0" applyFont="1" applyBorder="1"/>
    <xf numFmtId="49" fontId="89" fillId="0" borderId="9" xfId="318" applyNumberFormat="1" applyFont="1" applyFill="1" applyBorder="1" applyAlignment="1">
      <alignment vertical="center"/>
    </xf>
    <xf numFmtId="0" fontId="93" fillId="0" borderId="0" xfId="0" applyFont="1" applyAlignment="1">
      <alignment vertical="center"/>
    </xf>
    <xf numFmtId="0" fontId="91" fillId="0" borderId="0" xfId="0" applyFont="1" applyFill="1"/>
    <xf numFmtId="0" fontId="92" fillId="0" borderId="0" xfId="0" applyFont="1" applyFill="1" applyAlignment="1">
      <alignment horizontal="right" vertical="center"/>
    </xf>
    <xf numFmtId="0" fontId="95" fillId="0" borderId="0" xfId="0" applyFont="1"/>
    <xf numFmtId="4" fontId="91" fillId="0" borderId="0" xfId="0" applyNumberFormat="1" applyFont="1"/>
    <xf numFmtId="49" fontId="88" fillId="0" borderId="9" xfId="318" applyNumberFormat="1" applyFont="1" applyFill="1" applyBorder="1" applyAlignment="1">
      <alignment horizontal="left" vertical="center"/>
    </xf>
    <xf numFmtId="204" fontId="91" fillId="0" borderId="9" xfId="0" applyNumberFormat="1" applyFont="1" applyBorder="1"/>
    <xf numFmtId="0" fontId="96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90" fillId="0" borderId="9" xfId="0" applyFont="1" applyFill="1" applyBorder="1" applyAlignment="1">
      <alignment horizontal="center" vertical="center" wrapText="1" shrinkToFit="1"/>
    </xf>
    <xf numFmtId="0" fontId="90" fillId="0" borderId="9" xfId="0" applyFont="1" applyFill="1" applyBorder="1" applyAlignment="1">
      <alignment horizontal="center" vertical="center" shrinkToFit="1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_x000a_NA_x000d__x000a_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_x000a_load=_x000d__x000a_run=_x000d__x000a_NullPort=None_x000d__x000a_device=HP LaserJet 4 Plus,HPPCL5MS,LPT1:_x000d__x000a__x000d__x000a_[Desktop]_x000d__x000a_Wallpaper=(无)_x000d__x000a_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列_1_Book1" xfId="321"/>
    <cellStyle name="分级显示行_1_13区汇总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콤마 [0]_BOILER-CO1" xfId="437"/>
    <cellStyle name="콤마_BOILER-CO1" xfId="438"/>
    <cellStyle name="통화 [0]_BOILER-CO1" xfId="439"/>
    <cellStyle name="통화_BOILER-CO1" xfId="440"/>
    <cellStyle name="표준_0N-HANDLING " xfId="441"/>
    <cellStyle name="霓付 [0]_ +Foil &amp; -FOIL &amp; PAPER" xfId="442"/>
    <cellStyle name="霓付_ +Foil &amp; -FOIL &amp; PAPER" xfId="443"/>
    <cellStyle name="烹拳 [0]_ +Foil &amp; -FOIL &amp; PAPER" xfId="444"/>
    <cellStyle name="烹拳_ +Foil &amp; -FOIL &amp; PAPER" xfId="445"/>
    <cellStyle name="普通_ 白土" xfId="446"/>
    <cellStyle name="千分位[0]_ 白土" xfId="447"/>
    <cellStyle name="千分位_ 白土" xfId="448"/>
    <cellStyle name="千位[0]_ 方正PC" xfId="449"/>
    <cellStyle name="千位_ 方正PC" xfId="450"/>
    <cellStyle name="千位分隔 2" xfId="451"/>
    <cellStyle name="千位分隔 3" xfId="452"/>
    <cellStyle name="千位分隔[0] 2" xfId="453"/>
    <cellStyle name="钎霖_4岿角利" xfId="454"/>
    <cellStyle name="强调 1" xfId="455"/>
    <cellStyle name="强调 2" xfId="456"/>
    <cellStyle name="强调 3" xfId="457"/>
    <cellStyle name="强调文字颜色 1" xfId="458" builtinId="29" customBuiltin="1"/>
    <cellStyle name="强调文字颜色 1 2" xfId="459"/>
    <cellStyle name="强调文字颜色 2" xfId="460" builtinId="33" customBuiltin="1"/>
    <cellStyle name="强调文字颜色 2 2" xfId="461"/>
    <cellStyle name="强调文字颜色 3" xfId="462" builtinId="37" customBuiltin="1"/>
    <cellStyle name="强调文字颜色 3 2" xfId="463"/>
    <cellStyle name="强调文字颜色 4" xfId="464" builtinId="41" customBuiltin="1"/>
    <cellStyle name="强调文字颜色 4 2" xfId="465"/>
    <cellStyle name="强调文字颜色 5" xfId="466" builtinId="45" customBuiltin="1"/>
    <cellStyle name="强调文字颜色 5 2" xfId="467"/>
    <cellStyle name="强调文字颜色 6" xfId="468" builtinId="49" customBuiltin="1"/>
    <cellStyle name="强调文字颜色 6 2" xfId="469"/>
    <cellStyle name="日期" xfId="470"/>
    <cellStyle name="商品名称" xfId="471"/>
    <cellStyle name="适中" xfId="472" builtinId="28" customBuiltin="1"/>
    <cellStyle name="适中 2" xfId="473"/>
    <cellStyle name="输出" xfId="474" builtinId="21" customBuiltin="1"/>
    <cellStyle name="输出 2" xfId="475"/>
    <cellStyle name="输入" xfId="476" builtinId="20" customBuiltin="1"/>
    <cellStyle name="输入 2" xfId="477"/>
    <cellStyle name="数量" xfId="478"/>
    <cellStyle name="数字" xfId="479"/>
    <cellStyle name="未定义" xfId="480"/>
    <cellStyle name="小数" xfId="481"/>
    <cellStyle name="样式 1" xfId="482"/>
    <cellStyle name="一般_SGV" xfId="483"/>
    <cellStyle name="昗弨_Pacific Region P&amp;L" xfId="484"/>
    <cellStyle name="寘嬫愗傝 [0.00]_Region Orders (2)" xfId="485"/>
    <cellStyle name="寘嬫愗傝_Region Orders (2)" xfId="486"/>
    <cellStyle name="注释" xfId="487" builtinId="10" customBuiltin="1"/>
    <cellStyle name="注释 2" xfId="488"/>
    <cellStyle name="㼿㼿㼿㼿㼿㼿" xfId="489"/>
    <cellStyle name="㼿㼿㼿㼿㼿㼿㼿㼿㼿㼿㼿?" xfId="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5&#39044;&#31639;&#20844;&#24320;5.6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0</v>
      </c>
    </row>
    <row r="2" spans="1:3">
      <c r="A2" s="2" t="s">
        <v>1</v>
      </c>
    </row>
    <row r="3" spans="1:3">
      <c r="A3" s="3" t="s">
        <v>2</v>
      </c>
      <c r="C3" s="4" t="s">
        <v>3</v>
      </c>
    </row>
    <row r="4" spans="1:3">
      <c r="A4" s="3" t="e">
        <v>#N/A</v>
      </c>
    </row>
    <row r="7" spans="1:3">
      <c r="A7" s="5" t="s">
        <v>4</v>
      </c>
    </row>
    <row r="8" spans="1:3">
      <c r="A8" s="6" t="s">
        <v>5</v>
      </c>
    </row>
    <row r="9" spans="1:3">
      <c r="A9" s="7" t="s">
        <v>6</v>
      </c>
    </row>
    <row r="10" spans="1:3">
      <c r="A10" s="6" t="s">
        <v>7</v>
      </c>
    </row>
    <row r="11" spans="1:3">
      <c r="A11" s="8" t="s">
        <v>8</v>
      </c>
    </row>
    <row r="14" spans="1:3">
      <c r="A14" s="4" t="s">
        <v>9</v>
      </c>
    </row>
    <row r="17" spans="1:3">
      <c r="C17" s="4" t="s">
        <v>10</v>
      </c>
    </row>
    <row r="20" spans="1:3">
      <c r="A20" s="9" t="s">
        <v>11</v>
      </c>
    </row>
    <row r="26" spans="1:3">
      <c r="C26" s="10" t="s">
        <v>12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G25" sqref="G25"/>
    </sheetView>
  </sheetViews>
  <sheetFormatPr defaultRowHeight="14.25"/>
  <cols>
    <col min="1" max="1" width="14.85546875" style="14" bestFit="1" customWidth="1"/>
    <col min="2" max="2" width="25.140625" style="14" bestFit="1" customWidth="1"/>
    <col min="3" max="3" width="17.7109375" style="14" customWidth="1"/>
    <col min="4" max="7" width="15" style="14" customWidth="1"/>
    <col min="8" max="8" width="15.42578125" style="14" customWidth="1"/>
    <col min="9" max="16384" width="9.140625" style="14"/>
  </cols>
  <sheetData>
    <row r="1" spans="1:8" ht="29.25" customHeight="1">
      <c r="A1" s="17"/>
    </row>
    <row r="2" spans="1:8" ht="30" customHeight="1">
      <c r="A2" s="24" t="s">
        <v>26</v>
      </c>
      <c r="B2" s="25"/>
      <c r="C2" s="25"/>
      <c r="D2" s="25"/>
      <c r="E2" s="25"/>
      <c r="F2" s="25"/>
      <c r="G2" s="25"/>
      <c r="H2" s="25"/>
    </row>
    <row r="3" spans="1:8" ht="28.5" customHeight="1">
      <c r="A3" s="18"/>
      <c r="B3" s="18"/>
      <c r="C3" s="18"/>
      <c r="D3" s="18"/>
      <c r="E3" s="18"/>
      <c r="F3" s="18"/>
      <c r="G3" s="18"/>
      <c r="H3" s="19" t="s">
        <v>13</v>
      </c>
    </row>
    <row r="4" spans="1:8" s="20" customFormat="1" ht="21" customHeight="1">
      <c r="A4" s="26" t="s">
        <v>14</v>
      </c>
      <c r="B4" s="27" t="s">
        <v>15</v>
      </c>
      <c r="C4" s="26" t="s">
        <v>19</v>
      </c>
      <c r="D4" s="26" t="s">
        <v>20</v>
      </c>
      <c r="E4" s="26" t="s">
        <v>21</v>
      </c>
      <c r="F4" s="26" t="s">
        <v>22</v>
      </c>
      <c r="G4" s="26" t="s">
        <v>27</v>
      </c>
      <c r="H4" s="26" t="s">
        <v>28</v>
      </c>
    </row>
    <row r="5" spans="1:8" s="20" customFormat="1" ht="39" customHeight="1">
      <c r="A5" s="26"/>
      <c r="B5" s="27"/>
      <c r="C5" s="26" t="s">
        <v>16</v>
      </c>
      <c r="D5" s="26"/>
      <c r="E5" s="26" t="s">
        <v>16</v>
      </c>
      <c r="F5" s="26" t="s">
        <v>16</v>
      </c>
      <c r="G5" s="26" t="s">
        <v>16</v>
      </c>
      <c r="H5" s="26" t="s">
        <v>16</v>
      </c>
    </row>
    <row r="6" spans="1:8" ht="21" customHeight="1">
      <c r="A6" s="11" t="s">
        <v>17</v>
      </c>
      <c r="B6" s="11" t="s">
        <v>42</v>
      </c>
      <c r="C6" s="12">
        <f>D6+E6+G6</f>
        <v>94293.389999999985</v>
      </c>
      <c r="D6" s="12">
        <v>73744.789999999994</v>
      </c>
      <c r="E6" s="12">
        <v>19748.599999999999</v>
      </c>
      <c r="F6" s="12"/>
      <c r="G6" s="12">
        <v>800</v>
      </c>
      <c r="H6" s="13"/>
    </row>
    <row r="7" spans="1:8" ht="21" customHeight="1">
      <c r="A7" s="11" t="s">
        <v>32</v>
      </c>
      <c r="B7" s="11" t="s">
        <v>18</v>
      </c>
      <c r="C7" s="12">
        <f t="shared" ref="C7:C18" si="0">D7+E7+G7</f>
        <v>94049.639999999985</v>
      </c>
      <c r="D7" s="12">
        <v>73744.789999999994</v>
      </c>
      <c r="E7" s="12">
        <v>19504.849999999999</v>
      </c>
      <c r="F7" s="12"/>
      <c r="G7" s="12">
        <v>800</v>
      </c>
      <c r="H7" s="13"/>
    </row>
    <row r="8" spans="1:8" ht="21" customHeight="1">
      <c r="A8" s="11" t="s">
        <v>33</v>
      </c>
      <c r="B8" s="11" t="s">
        <v>45</v>
      </c>
      <c r="C8" s="12">
        <f t="shared" si="0"/>
        <v>94049.639999999985</v>
      </c>
      <c r="D8" s="12">
        <v>73744.789999999994</v>
      </c>
      <c r="E8" s="12">
        <v>19504.849999999999</v>
      </c>
      <c r="F8" s="12"/>
      <c r="G8" s="12">
        <v>800</v>
      </c>
      <c r="H8" s="13"/>
    </row>
    <row r="9" spans="1:8" ht="21" customHeight="1">
      <c r="A9" s="11" t="s">
        <v>34</v>
      </c>
      <c r="B9" s="11" t="s">
        <v>29</v>
      </c>
      <c r="C9" s="12">
        <f t="shared" si="0"/>
        <v>243.75</v>
      </c>
      <c r="D9" s="12"/>
      <c r="E9" s="12">
        <v>243.75</v>
      </c>
      <c r="F9" s="12"/>
      <c r="G9" s="12"/>
      <c r="H9" s="13"/>
    </row>
    <row r="10" spans="1:8" ht="21" customHeight="1">
      <c r="A10" s="11" t="s">
        <v>35</v>
      </c>
      <c r="B10" s="11" t="s">
        <v>46</v>
      </c>
      <c r="C10" s="12">
        <f t="shared" si="0"/>
        <v>243.75</v>
      </c>
      <c r="D10" s="12"/>
      <c r="E10" s="12">
        <v>243.75</v>
      </c>
      <c r="F10" s="12" t="s">
        <v>23</v>
      </c>
      <c r="G10" s="12"/>
      <c r="H10" s="13"/>
    </row>
    <row r="11" spans="1:8" ht="21" customHeight="1">
      <c r="A11" s="11" t="s">
        <v>30</v>
      </c>
      <c r="B11" s="11" t="s">
        <v>43</v>
      </c>
      <c r="C11" s="12">
        <f t="shared" si="0"/>
        <v>210</v>
      </c>
      <c r="D11" s="12"/>
      <c r="E11" s="12">
        <v>210</v>
      </c>
      <c r="F11" s="12"/>
      <c r="G11" s="12"/>
      <c r="H11" s="13"/>
    </row>
    <row r="12" spans="1:8" ht="21" customHeight="1">
      <c r="A12" s="11" t="s">
        <v>36</v>
      </c>
      <c r="B12" s="11" t="s">
        <v>31</v>
      </c>
      <c r="C12" s="12">
        <f t="shared" si="0"/>
        <v>210</v>
      </c>
      <c r="D12" s="12"/>
      <c r="E12" s="12">
        <v>210</v>
      </c>
      <c r="F12" s="12"/>
      <c r="G12" s="12"/>
      <c r="H12" s="13"/>
    </row>
    <row r="13" spans="1:8" ht="21" customHeight="1">
      <c r="A13" s="11" t="s">
        <v>37</v>
      </c>
      <c r="B13" s="11" t="s">
        <v>47</v>
      </c>
      <c r="C13" s="12">
        <f t="shared" si="0"/>
        <v>210</v>
      </c>
      <c r="D13" s="12"/>
      <c r="E13" s="12">
        <v>210</v>
      </c>
      <c r="F13" s="12"/>
      <c r="G13" s="12"/>
      <c r="H13" s="13"/>
    </row>
    <row r="14" spans="1:8" ht="21" customHeight="1">
      <c r="A14" s="11" t="s">
        <v>24</v>
      </c>
      <c r="B14" s="11" t="s">
        <v>44</v>
      </c>
      <c r="C14" s="12">
        <f t="shared" si="0"/>
        <v>4570.32</v>
      </c>
      <c r="D14" s="12">
        <v>4570.32</v>
      </c>
      <c r="E14" s="12"/>
      <c r="F14" s="12" t="s">
        <v>23</v>
      </c>
      <c r="G14" s="12"/>
      <c r="H14" s="13"/>
    </row>
    <row r="15" spans="1:8" ht="21" customHeight="1">
      <c r="A15" s="11" t="s">
        <v>38</v>
      </c>
      <c r="B15" s="11" t="s">
        <v>25</v>
      </c>
      <c r="C15" s="12">
        <f t="shared" si="0"/>
        <v>4570.32</v>
      </c>
      <c r="D15" s="12">
        <v>4570.32</v>
      </c>
      <c r="E15" s="12"/>
      <c r="F15" s="12" t="s">
        <v>23</v>
      </c>
      <c r="G15" s="12"/>
      <c r="H15" s="13"/>
    </row>
    <row r="16" spans="1:8" ht="21" customHeight="1">
      <c r="A16" s="11" t="s">
        <v>39</v>
      </c>
      <c r="B16" s="11" t="s">
        <v>48</v>
      </c>
      <c r="C16" s="12">
        <f t="shared" si="0"/>
        <v>2450</v>
      </c>
      <c r="D16" s="12">
        <v>2450</v>
      </c>
      <c r="E16" s="12"/>
      <c r="F16" s="12" t="s">
        <v>23</v>
      </c>
      <c r="G16" s="12"/>
      <c r="H16" s="13"/>
    </row>
    <row r="17" spans="1:8" ht="21" customHeight="1">
      <c r="A17" s="11" t="s">
        <v>40</v>
      </c>
      <c r="B17" s="11" t="s">
        <v>49</v>
      </c>
      <c r="C17" s="12">
        <f t="shared" si="0"/>
        <v>320</v>
      </c>
      <c r="D17" s="12">
        <v>320</v>
      </c>
      <c r="E17" s="12"/>
      <c r="F17" s="12" t="s">
        <v>23</v>
      </c>
      <c r="G17" s="12"/>
      <c r="H17" s="15"/>
    </row>
    <row r="18" spans="1:8" ht="21" customHeight="1">
      <c r="A18" s="11" t="s">
        <v>41</v>
      </c>
      <c r="B18" s="11" t="s">
        <v>50</v>
      </c>
      <c r="C18" s="12">
        <f t="shared" si="0"/>
        <v>1800.32</v>
      </c>
      <c r="D18" s="12">
        <v>1800.32</v>
      </c>
      <c r="E18" s="12"/>
      <c r="F18" s="12" t="s">
        <v>23</v>
      </c>
      <c r="G18" s="12"/>
      <c r="H18" s="15"/>
    </row>
    <row r="19" spans="1:8" ht="21" customHeight="1">
      <c r="A19" s="16"/>
      <c r="B19" s="22" t="s">
        <v>51</v>
      </c>
      <c r="C19" s="23">
        <f>SUM(C6,C11,C14)</f>
        <v>99073.709999999992</v>
      </c>
      <c r="D19" s="23">
        <f>SUM(D6,D11,D14)</f>
        <v>78315.109999999986</v>
      </c>
      <c r="E19" s="23">
        <f>SUM(E6,E11,E14)</f>
        <v>19958.599999999999</v>
      </c>
      <c r="F19" s="23"/>
      <c r="G19" s="23">
        <f>SUM(G6,G11,G14)</f>
        <v>800</v>
      </c>
      <c r="H19" s="23"/>
    </row>
    <row r="20" spans="1:8">
      <c r="A20" s="21"/>
    </row>
    <row r="23" spans="1:8">
      <c r="A23" s="21"/>
    </row>
    <row r="24" spans="1:8">
      <c r="A24" s="21"/>
    </row>
    <row r="27" spans="1:8">
      <c r="A27" s="21"/>
    </row>
    <row r="28" spans="1:8">
      <c r="A28" s="21"/>
    </row>
    <row r="39" spans="1:1">
      <c r="A39" s="21"/>
    </row>
    <row r="40" spans="1:1">
      <c r="A40" s="21"/>
    </row>
    <row r="44" spans="1:1">
      <c r="A44" s="21"/>
    </row>
    <row r="45" spans="1:1">
      <c r="A45" s="21"/>
    </row>
    <row r="48" spans="1:1">
      <c r="A48" s="21"/>
    </row>
    <row r="49" spans="1:1">
      <c r="A49" s="21"/>
    </row>
    <row r="50" spans="1:1">
      <c r="A50" s="21"/>
    </row>
    <row r="53" spans="1:1">
      <c r="A53" s="21"/>
    </row>
    <row r="54" spans="1:1">
      <c r="A54" s="21"/>
    </row>
    <row r="55" spans="1:1">
      <c r="A55" s="21"/>
    </row>
    <row r="58" spans="1:1">
      <c r="A58" s="21"/>
    </row>
    <row r="59" spans="1:1">
      <c r="A59" s="21"/>
    </row>
    <row r="60" spans="1:1">
      <c r="A60" s="21"/>
    </row>
    <row r="61" spans="1:1">
      <c r="A61" s="21"/>
    </row>
    <row r="63" spans="1:1">
      <c r="A63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  <row r="72" spans="1:1">
      <c r="A72" s="21"/>
    </row>
    <row r="73" spans="1:1">
      <c r="A73" s="21"/>
    </row>
    <row r="74" spans="1:1">
      <c r="A74" s="21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87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CDKOHSLJ</vt:lpstr>
      <vt:lpstr>2016支出预算表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张红</cp:lastModifiedBy>
  <cp:revision/>
  <cp:lastPrinted>2016-05-03T07:00:48Z</cp:lastPrinted>
  <dcterms:created xsi:type="dcterms:W3CDTF">2011-12-16T12:44:17Z</dcterms:created>
  <dcterms:modified xsi:type="dcterms:W3CDTF">2016-05-03T07:14:42Z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